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heat\8. STATS and Summaries\15. 2020 Harvest\"/>
    </mc:Choice>
  </mc:AlternateContent>
  <xr:revisionPtr revIDLastSave="0" documentId="13_ncr:1_{A5931975-E900-4ADE-9381-FBBD6287F68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lanting Plan" sheetId="1" r:id="rId1"/>
    <sheet name="Replicated Data" sheetId="5" r:id="rId2"/>
  </sheets>
  <definedNames>
    <definedName name="_xlnm._FilterDatabase" localSheetId="0" hidden="1">'Planting Plan'!$I$2:$I$2</definedName>
    <definedName name="_xlnm._FilterDatabase" localSheetId="1" hidden="1">'Replicated Data'!#REF!</definedName>
    <definedName name="_xlnm.Print_Titles" localSheetId="1">'Replicated Data'!$1:$1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<sst xmlns="http://schemas.openxmlformats.org/spreadsheetml/2006/main" count="204" uniqueCount="46">
  <si>
    <t>ID</t>
  </si>
  <si>
    <t>Mkt</t>
  </si>
  <si>
    <t>Entry</t>
  </si>
  <si>
    <t>Rep 1</t>
  </si>
  <si>
    <t>Rep 2</t>
  </si>
  <si>
    <t>Rep 3</t>
  </si>
  <si>
    <t>Aberdeen</t>
  </si>
  <si>
    <t>KWT</t>
  </si>
  <si>
    <t>4 env</t>
  </si>
  <si>
    <t>WHETSTONE</t>
  </si>
  <si>
    <t>Pedigree</t>
  </si>
  <si>
    <t>Plot</t>
  </si>
  <si>
    <t>KHARKOF/LOCAL CHECK</t>
  </si>
  <si>
    <t>HRW</t>
  </si>
  <si>
    <t>W98-344 :Pecos / W94-462 (82F24024#2/W81-171 // W81-133/THUNDERBIRD)</t>
  </si>
  <si>
    <t>LCS JET</t>
  </si>
  <si>
    <t>HWW</t>
  </si>
  <si>
    <t>Norwest 553/Compile</t>
  </si>
  <si>
    <t>HRW11012-2-DH-16-1</t>
  </si>
  <si>
    <t>Bermude/Norwest 553</t>
  </si>
  <si>
    <t>HRW11012-2-DH-27-1</t>
  </si>
  <si>
    <t>OR2140119H</t>
  </si>
  <si>
    <t>OR2070014H/Norwest553</t>
  </si>
  <si>
    <t>OR2150100R</t>
  </si>
  <si>
    <t>Norwest 553/AP05TW2821</t>
  </si>
  <si>
    <t>OR2150169R</t>
  </si>
  <si>
    <t>WH1200553/OR952577//Norwest 553</t>
  </si>
  <si>
    <t>OR2150168H</t>
  </si>
  <si>
    <t xml:space="preserve">2019-2020 Group 42 - Western Uniform Regional Hard Winter Wheat Nursery </t>
  </si>
  <si>
    <t>IDO1806</t>
  </si>
  <si>
    <t>IDO1621/IDO660</t>
  </si>
  <si>
    <t>IDO1906</t>
  </si>
  <si>
    <t>Soissons/IDO685//Shaan897-8</t>
  </si>
  <si>
    <t>MT1642</t>
  </si>
  <si>
    <t>Yellowstone/Madsen//Yellowstone</t>
  </si>
  <si>
    <t>HRW11044-B-0-0-2</t>
  </si>
  <si>
    <t>OR2160011R</t>
  </si>
  <si>
    <t>OR2080633/Aramis</t>
  </si>
  <si>
    <t>OR2160089R</t>
  </si>
  <si>
    <t>OR2080236H/Norwest 553</t>
  </si>
  <si>
    <t>OR2160065H</t>
  </si>
  <si>
    <t>Norwest 553/OR2090028H</t>
  </si>
  <si>
    <t>Stand</t>
  </si>
  <si>
    <t>Hd</t>
  </si>
  <si>
    <t>Ht</t>
  </si>
  <si>
    <t>YLD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</si>
</sst>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MS Sans Serif"/>
    </font>
    <font>
      <sz val="10"/>
      <name val="Arial Narrow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87">
    <xf numFmtId="0" fontId="0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10" fillId="0" borderId="0" applyNumberFormat="0" applyFill="0" applyBorder="0" applyAlignment="0" applyProtection="0"/>
    <xf numFmtId="0" fontId="11" fillId="0" borderId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4" borderId="0" applyNumberFormat="0" applyBorder="0" applyAlignment="0" applyProtection="0"/>
    <xf numFmtId="0" fontId="13" fillId="41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7" borderId="0" applyNumberFormat="0" applyBorder="0" applyAlignment="0" applyProtection="0"/>
    <xf numFmtId="0" fontId="13" fillId="41" borderId="0" applyNumberFormat="0" applyBorder="0" applyAlignment="0" applyProtection="0"/>
    <xf numFmtId="0" fontId="13" fillId="34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33" borderId="14" applyNumberFormat="0" applyAlignment="0" applyProtection="0"/>
    <xf numFmtId="0" fontId="16" fillId="46" borderId="15" applyNumberFormat="0" applyAlignment="0" applyProtection="0"/>
    <xf numFmtId="0" fontId="17" fillId="0" borderId="0" applyNumberFormat="0" applyFill="0" applyBorder="0" applyAlignment="0" applyProtection="0"/>
    <xf numFmtId="0" fontId="18" fillId="47" borderId="0" applyNumberFormat="0" applyBorder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34" borderId="14" applyNumberFormat="0" applyAlignment="0" applyProtection="0"/>
    <xf numFmtId="0" fontId="23" fillId="0" borderId="19" applyNumberFormat="0" applyFill="0" applyAlignment="0" applyProtection="0"/>
    <xf numFmtId="0" fontId="24" fillId="39" borderId="0" applyNumberFormat="0" applyBorder="0" applyAlignment="0" applyProtection="0"/>
    <xf numFmtId="0" fontId="12" fillId="0" borderId="0"/>
    <xf numFmtId="0" fontId="9" fillId="0" borderId="0"/>
    <xf numFmtId="0" fontId="4" fillId="35" borderId="20" applyNumberFormat="0" applyFont="0" applyAlignment="0" applyProtection="0"/>
    <xf numFmtId="0" fontId="25" fillId="33" borderId="21" applyNumberFormat="0" applyAlignment="0" applyProtection="0"/>
    <xf numFmtId="0" fontId="26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8" applyNumberFormat="0" applyAlignment="0" applyProtection="0"/>
    <xf numFmtId="0" fontId="36" fillId="6" borderId="9" applyNumberFormat="0" applyAlignment="0" applyProtection="0"/>
    <xf numFmtId="0" fontId="37" fillId="6" borderId="8" applyNumberFormat="0" applyAlignment="0" applyProtection="0"/>
    <xf numFmtId="0" fontId="38" fillId="0" borderId="10" applyNumberFormat="0" applyFill="0" applyAlignment="0" applyProtection="0"/>
    <xf numFmtId="0" fontId="39" fillId="7" borderId="11" applyNumberFormat="0" applyAlignment="0" applyProtection="0"/>
    <xf numFmtId="0" fontId="40" fillId="0" borderId="0" applyNumberFormat="0" applyFill="0" applyBorder="0" applyAlignment="0" applyProtection="0"/>
    <xf numFmtId="0" fontId="9" fillId="8" borderId="12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0" borderId="0"/>
    <xf numFmtId="0" fontId="45" fillId="0" borderId="0"/>
    <xf numFmtId="0" fontId="45" fillId="0" borderId="0"/>
    <xf numFmtId="0" fontId="12" fillId="0" borderId="0"/>
    <xf numFmtId="0" fontId="12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12" applyNumberFormat="0" applyFont="0" applyAlignment="0" applyProtection="0"/>
    <xf numFmtId="0" fontId="4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12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12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12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12" applyNumberFormat="0" applyFont="0" applyAlignment="0" applyProtection="0"/>
    <xf numFmtId="0" fontId="9" fillId="0" borderId="0"/>
    <xf numFmtId="0" fontId="4" fillId="0" borderId="0"/>
    <xf numFmtId="0" fontId="4" fillId="0" borderId="0"/>
    <xf numFmtId="0" fontId="47" fillId="0" borderId="0"/>
    <xf numFmtId="0" fontId="9" fillId="0" borderId="0"/>
  </cellStyleXfs>
  <cellXfs count="37">
    <xf numFmtId="0" fontId="0" fillId="0" borderId="0" xfId="0"/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4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6" applyFont="1" applyFill="1" applyBorder="1"/>
    <xf numFmtId="0" fontId="4" fillId="0" borderId="1" xfId="6" applyFont="1" applyFill="1" applyBorder="1" applyAlignment="1">
      <alignment horizontal="left"/>
    </xf>
    <xf numFmtId="1" fontId="46" fillId="0" borderId="1" xfId="3" applyNumberFormat="1" applyFont="1" applyFill="1" applyBorder="1" applyAlignment="1">
      <alignment horizontal="left"/>
    </xf>
    <xf numFmtId="0" fontId="4" fillId="0" borderId="1" xfId="4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8" fillId="0" borderId="1" xfId="6" applyFont="1" applyFill="1" applyBorder="1" applyAlignment="1">
      <alignment horizontal="center" vertical="center" wrapText="1"/>
    </xf>
    <xf numFmtId="0" fontId="48" fillId="0" borderId="1" xfId="2" applyFont="1" applyFill="1" applyBorder="1" applyAlignment="1">
      <alignment horizontal="center" vertical="center"/>
    </xf>
    <xf numFmtId="1" fontId="1" fillId="0" borderId="1" xfId="3" applyNumberFormat="1" applyFont="1" applyFill="1" applyBorder="1" applyAlignment="1">
      <alignment horizontal="center" vertical="center" wrapText="1"/>
    </xf>
    <xf numFmtId="0" fontId="48" fillId="0" borderId="1" xfId="4" applyFont="1" applyFill="1" applyBorder="1" applyAlignment="1">
      <alignment horizontal="center" vertical="center" wrapText="1"/>
    </xf>
    <xf numFmtId="0" fontId="48" fillId="0" borderId="1" xfId="4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187">
    <cellStyle name="20% - Accent1 2" xfId="67" xr:uid="{00000000-0005-0000-0000-000000000000}"/>
    <cellStyle name="20% - Accent1 2 2" xfId="96" xr:uid="{00000000-0005-0000-0000-000001000000}"/>
    <cellStyle name="20% - Accent1 2 3" xfId="114" xr:uid="{00000000-0005-0000-0000-000002000000}"/>
    <cellStyle name="20% - Accent1 2 4" xfId="131" xr:uid="{00000000-0005-0000-0000-000003000000}"/>
    <cellStyle name="20% - Accent1 2 5" xfId="148" xr:uid="{00000000-0005-0000-0000-000004000000}"/>
    <cellStyle name="20% - Accent1 2 6" xfId="165" xr:uid="{00000000-0005-0000-0000-000005000000}"/>
    <cellStyle name="20% - Accent1 3" xfId="7" xr:uid="{00000000-0005-0000-0000-000006000000}"/>
    <cellStyle name="20% - Accent2 2" xfId="71" xr:uid="{00000000-0005-0000-0000-000007000000}"/>
    <cellStyle name="20% - Accent2 2 2" xfId="97" xr:uid="{00000000-0005-0000-0000-000008000000}"/>
    <cellStyle name="20% - Accent2 2 3" xfId="115" xr:uid="{00000000-0005-0000-0000-000009000000}"/>
    <cellStyle name="20% - Accent2 2 4" xfId="132" xr:uid="{00000000-0005-0000-0000-00000A000000}"/>
    <cellStyle name="20% - Accent2 2 5" xfId="149" xr:uid="{00000000-0005-0000-0000-00000B000000}"/>
    <cellStyle name="20% - Accent2 2 6" xfId="166" xr:uid="{00000000-0005-0000-0000-00000C000000}"/>
    <cellStyle name="20% - Accent2 3" xfId="8" xr:uid="{00000000-0005-0000-0000-00000D000000}"/>
    <cellStyle name="20% - Accent3 2" xfId="75" xr:uid="{00000000-0005-0000-0000-00000E000000}"/>
    <cellStyle name="20% - Accent3 2 2" xfId="98" xr:uid="{00000000-0005-0000-0000-00000F000000}"/>
    <cellStyle name="20% - Accent3 2 3" xfId="116" xr:uid="{00000000-0005-0000-0000-000010000000}"/>
    <cellStyle name="20% - Accent3 2 4" xfId="133" xr:uid="{00000000-0005-0000-0000-000011000000}"/>
    <cellStyle name="20% - Accent3 2 5" xfId="150" xr:uid="{00000000-0005-0000-0000-000012000000}"/>
    <cellStyle name="20% - Accent3 2 6" xfId="167" xr:uid="{00000000-0005-0000-0000-000013000000}"/>
    <cellStyle name="20% - Accent3 3" xfId="9" xr:uid="{00000000-0005-0000-0000-000014000000}"/>
    <cellStyle name="20% - Accent4 2" xfId="79" xr:uid="{00000000-0005-0000-0000-000015000000}"/>
    <cellStyle name="20% - Accent4 2 2" xfId="99" xr:uid="{00000000-0005-0000-0000-000016000000}"/>
    <cellStyle name="20% - Accent4 2 3" xfId="117" xr:uid="{00000000-0005-0000-0000-000017000000}"/>
    <cellStyle name="20% - Accent4 2 4" xfId="134" xr:uid="{00000000-0005-0000-0000-000018000000}"/>
    <cellStyle name="20% - Accent4 2 5" xfId="151" xr:uid="{00000000-0005-0000-0000-000019000000}"/>
    <cellStyle name="20% - Accent4 2 6" xfId="168" xr:uid="{00000000-0005-0000-0000-00001A000000}"/>
    <cellStyle name="20% - Accent4 3" xfId="10" xr:uid="{00000000-0005-0000-0000-00001B000000}"/>
    <cellStyle name="20% - Accent5 2" xfId="83" xr:uid="{00000000-0005-0000-0000-00001C000000}"/>
    <cellStyle name="20% - Accent5 2 2" xfId="100" xr:uid="{00000000-0005-0000-0000-00001D000000}"/>
    <cellStyle name="20% - Accent5 2 3" xfId="118" xr:uid="{00000000-0005-0000-0000-00001E000000}"/>
    <cellStyle name="20% - Accent5 2 4" xfId="135" xr:uid="{00000000-0005-0000-0000-00001F000000}"/>
    <cellStyle name="20% - Accent5 2 5" xfId="152" xr:uid="{00000000-0005-0000-0000-000020000000}"/>
    <cellStyle name="20% - Accent5 2 6" xfId="169" xr:uid="{00000000-0005-0000-0000-000021000000}"/>
    <cellStyle name="20% - Accent5 3" xfId="11" xr:uid="{00000000-0005-0000-0000-000022000000}"/>
    <cellStyle name="20% - Accent6 2" xfId="87" xr:uid="{00000000-0005-0000-0000-000023000000}"/>
    <cellStyle name="20% - Accent6 2 2" xfId="101" xr:uid="{00000000-0005-0000-0000-000024000000}"/>
    <cellStyle name="20% - Accent6 2 3" xfId="119" xr:uid="{00000000-0005-0000-0000-000025000000}"/>
    <cellStyle name="20% - Accent6 2 4" xfId="136" xr:uid="{00000000-0005-0000-0000-000026000000}"/>
    <cellStyle name="20% - Accent6 2 5" xfId="153" xr:uid="{00000000-0005-0000-0000-000027000000}"/>
    <cellStyle name="20% - Accent6 2 6" xfId="170" xr:uid="{00000000-0005-0000-0000-000028000000}"/>
    <cellStyle name="20% - Accent6 3" xfId="12" xr:uid="{00000000-0005-0000-0000-000029000000}"/>
    <cellStyle name="40% - Accent1 2" xfId="68" xr:uid="{00000000-0005-0000-0000-00002A000000}"/>
    <cellStyle name="40% - Accent1 2 2" xfId="102" xr:uid="{00000000-0005-0000-0000-00002B000000}"/>
    <cellStyle name="40% - Accent1 2 3" xfId="120" xr:uid="{00000000-0005-0000-0000-00002C000000}"/>
    <cellStyle name="40% - Accent1 2 4" xfId="137" xr:uid="{00000000-0005-0000-0000-00002D000000}"/>
    <cellStyle name="40% - Accent1 2 5" xfId="154" xr:uid="{00000000-0005-0000-0000-00002E000000}"/>
    <cellStyle name="40% - Accent1 2 6" xfId="171" xr:uid="{00000000-0005-0000-0000-00002F000000}"/>
    <cellStyle name="40% - Accent1 3" xfId="13" xr:uid="{00000000-0005-0000-0000-000030000000}"/>
    <cellStyle name="40% - Accent2 2" xfId="72" xr:uid="{00000000-0005-0000-0000-000031000000}"/>
    <cellStyle name="40% - Accent2 2 2" xfId="103" xr:uid="{00000000-0005-0000-0000-000032000000}"/>
    <cellStyle name="40% - Accent2 2 3" xfId="121" xr:uid="{00000000-0005-0000-0000-000033000000}"/>
    <cellStyle name="40% - Accent2 2 4" xfId="138" xr:uid="{00000000-0005-0000-0000-000034000000}"/>
    <cellStyle name="40% - Accent2 2 5" xfId="155" xr:uid="{00000000-0005-0000-0000-000035000000}"/>
    <cellStyle name="40% - Accent2 2 6" xfId="172" xr:uid="{00000000-0005-0000-0000-000036000000}"/>
    <cellStyle name="40% - Accent2 3" xfId="14" xr:uid="{00000000-0005-0000-0000-000037000000}"/>
    <cellStyle name="40% - Accent3 2" xfId="76" xr:uid="{00000000-0005-0000-0000-000038000000}"/>
    <cellStyle name="40% - Accent3 2 2" xfId="104" xr:uid="{00000000-0005-0000-0000-000039000000}"/>
    <cellStyle name="40% - Accent3 2 3" xfId="122" xr:uid="{00000000-0005-0000-0000-00003A000000}"/>
    <cellStyle name="40% - Accent3 2 4" xfId="139" xr:uid="{00000000-0005-0000-0000-00003B000000}"/>
    <cellStyle name="40% - Accent3 2 5" xfId="156" xr:uid="{00000000-0005-0000-0000-00003C000000}"/>
    <cellStyle name="40% - Accent3 2 6" xfId="173" xr:uid="{00000000-0005-0000-0000-00003D000000}"/>
    <cellStyle name="40% - Accent3 3" xfId="15" xr:uid="{00000000-0005-0000-0000-00003E000000}"/>
    <cellStyle name="40% - Accent4 2" xfId="80" xr:uid="{00000000-0005-0000-0000-00003F000000}"/>
    <cellStyle name="40% - Accent4 2 2" xfId="105" xr:uid="{00000000-0005-0000-0000-000040000000}"/>
    <cellStyle name="40% - Accent4 2 3" xfId="123" xr:uid="{00000000-0005-0000-0000-000041000000}"/>
    <cellStyle name="40% - Accent4 2 4" xfId="140" xr:uid="{00000000-0005-0000-0000-000042000000}"/>
    <cellStyle name="40% - Accent4 2 5" xfId="157" xr:uid="{00000000-0005-0000-0000-000043000000}"/>
    <cellStyle name="40% - Accent4 2 6" xfId="174" xr:uid="{00000000-0005-0000-0000-000044000000}"/>
    <cellStyle name="40% - Accent4 3" xfId="16" xr:uid="{00000000-0005-0000-0000-000045000000}"/>
    <cellStyle name="40% - Accent5 2" xfId="84" xr:uid="{00000000-0005-0000-0000-000046000000}"/>
    <cellStyle name="40% - Accent5 2 2" xfId="106" xr:uid="{00000000-0005-0000-0000-000047000000}"/>
    <cellStyle name="40% - Accent5 2 3" xfId="124" xr:uid="{00000000-0005-0000-0000-000048000000}"/>
    <cellStyle name="40% - Accent5 2 4" xfId="141" xr:uid="{00000000-0005-0000-0000-000049000000}"/>
    <cellStyle name="40% - Accent5 2 5" xfId="158" xr:uid="{00000000-0005-0000-0000-00004A000000}"/>
    <cellStyle name="40% - Accent5 2 6" xfId="175" xr:uid="{00000000-0005-0000-0000-00004B000000}"/>
    <cellStyle name="40% - Accent5 3" xfId="17" xr:uid="{00000000-0005-0000-0000-00004C000000}"/>
    <cellStyle name="40% - Accent6 2" xfId="88" xr:uid="{00000000-0005-0000-0000-00004D000000}"/>
    <cellStyle name="40% - Accent6 2 2" xfId="107" xr:uid="{00000000-0005-0000-0000-00004E000000}"/>
    <cellStyle name="40% - Accent6 2 3" xfId="125" xr:uid="{00000000-0005-0000-0000-00004F000000}"/>
    <cellStyle name="40% - Accent6 2 4" xfId="142" xr:uid="{00000000-0005-0000-0000-000050000000}"/>
    <cellStyle name="40% - Accent6 2 5" xfId="159" xr:uid="{00000000-0005-0000-0000-000051000000}"/>
    <cellStyle name="40% - Accent6 2 6" xfId="176" xr:uid="{00000000-0005-0000-0000-000052000000}"/>
    <cellStyle name="40% - Accent6 3" xfId="18" xr:uid="{00000000-0005-0000-0000-000053000000}"/>
    <cellStyle name="60% - Accent1 2" xfId="69" xr:uid="{00000000-0005-0000-0000-000054000000}"/>
    <cellStyle name="60% - Accent1 3" xfId="19" xr:uid="{00000000-0005-0000-0000-000055000000}"/>
    <cellStyle name="60% - Accent2 2" xfId="73" xr:uid="{00000000-0005-0000-0000-000056000000}"/>
    <cellStyle name="60% - Accent2 3" xfId="20" xr:uid="{00000000-0005-0000-0000-000057000000}"/>
    <cellStyle name="60% - Accent3 2" xfId="77" xr:uid="{00000000-0005-0000-0000-000058000000}"/>
    <cellStyle name="60% - Accent3 3" xfId="21" xr:uid="{00000000-0005-0000-0000-000059000000}"/>
    <cellStyle name="60% - Accent4 2" xfId="81" xr:uid="{00000000-0005-0000-0000-00005A000000}"/>
    <cellStyle name="60% - Accent4 3" xfId="22" xr:uid="{00000000-0005-0000-0000-00005B000000}"/>
    <cellStyle name="60% - Accent5 2" xfId="85" xr:uid="{00000000-0005-0000-0000-00005C000000}"/>
    <cellStyle name="60% - Accent5 3" xfId="23" xr:uid="{00000000-0005-0000-0000-00005D000000}"/>
    <cellStyle name="60% - Accent6 2" xfId="89" xr:uid="{00000000-0005-0000-0000-00005E000000}"/>
    <cellStyle name="60% - Accent6 3" xfId="24" xr:uid="{00000000-0005-0000-0000-00005F000000}"/>
    <cellStyle name="Accent1 2" xfId="66" xr:uid="{00000000-0005-0000-0000-000060000000}"/>
    <cellStyle name="Accent1 3" xfId="25" xr:uid="{00000000-0005-0000-0000-000061000000}"/>
    <cellStyle name="Accent2 2" xfId="70" xr:uid="{00000000-0005-0000-0000-000062000000}"/>
    <cellStyle name="Accent2 3" xfId="26" xr:uid="{00000000-0005-0000-0000-000063000000}"/>
    <cellStyle name="Accent3 2" xfId="74" xr:uid="{00000000-0005-0000-0000-000064000000}"/>
    <cellStyle name="Accent3 3" xfId="27" xr:uid="{00000000-0005-0000-0000-000065000000}"/>
    <cellStyle name="Accent4 2" xfId="78" xr:uid="{00000000-0005-0000-0000-000066000000}"/>
    <cellStyle name="Accent4 3" xfId="28" xr:uid="{00000000-0005-0000-0000-000067000000}"/>
    <cellStyle name="Accent5 2" xfId="82" xr:uid="{00000000-0005-0000-0000-000068000000}"/>
    <cellStyle name="Accent5 3" xfId="29" xr:uid="{00000000-0005-0000-0000-000069000000}"/>
    <cellStyle name="Accent6 2" xfId="86" xr:uid="{00000000-0005-0000-0000-00006A000000}"/>
    <cellStyle name="Accent6 3" xfId="30" xr:uid="{00000000-0005-0000-0000-00006B000000}"/>
    <cellStyle name="Bad 2" xfId="55" xr:uid="{00000000-0005-0000-0000-00006C000000}"/>
    <cellStyle name="Bad 3" xfId="31" xr:uid="{00000000-0005-0000-0000-00006D000000}"/>
    <cellStyle name="Calculation 2" xfId="59" xr:uid="{00000000-0005-0000-0000-00006E000000}"/>
    <cellStyle name="Calculation 3" xfId="32" xr:uid="{00000000-0005-0000-0000-00006F000000}"/>
    <cellStyle name="Check Cell 2" xfId="61" xr:uid="{00000000-0005-0000-0000-000070000000}"/>
    <cellStyle name="Check Cell 3" xfId="33" xr:uid="{00000000-0005-0000-0000-000071000000}"/>
    <cellStyle name="Explanatory Text 2" xfId="64" xr:uid="{00000000-0005-0000-0000-000072000000}"/>
    <cellStyle name="Explanatory Text 3" xfId="34" xr:uid="{00000000-0005-0000-0000-000073000000}"/>
    <cellStyle name="Good 2" xfId="54" xr:uid="{00000000-0005-0000-0000-000074000000}"/>
    <cellStyle name="Good 3" xfId="35" xr:uid="{00000000-0005-0000-0000-000075000000}"/>
    <cellStyle name="Heading 1 2" xfId="50" xr:uid="{00000000-0005-0000-0000-000076000000}"/>
    <cellStyle name="Heading 1 3" xfId="36" xr:uid="{00000000-0005-0000-0000-000077000000}"/>
    <cellStyle name="Heading 2 2" xfId="51" xr:uid="{00000000-0005-0000-0000-000078000000}"/>
    <cellStyle name="Heading 2 3" xfId="37" xr:uid="{00000000-0005-0000-0000-000079000000}"/>
    <cellStyle name="Heading 3 2" xfId="52" xr:uid="{00000000-0005-0000-0000-00007A000000}"/>
    <cellStyle name="Heading 3 3" xfId="38" xr:uid="{00000000-0005-0000-0000-00007B000000}"/>
    <cellStyle name="Heading 4 2" xfId="53" xr:uid="{00000000-0005-0000-0000-00007C000000}"/>
    <cellStyle name="Heading 4 3" xfId="39" xr:uid="{00000000-0005-0000-0000-00007D000000}"/>
    <cellStyle name="Hyperlink 2" xfId="5" xr:uid="{00000000-0005-0000-0000-00007F000000}"/>
    <cellStyle name="Input 2" xfId="57" xr:uid="{00000000-0005-0000-0000-000081000000}"/>
    <cellStyle name="Input 3" xfId="40" xr:uid="{00000000-0005-0000-0000-000082000000}"/>
    <cellStyle name="Linked Cell 2" xfId="60" xr:uid="{00000000-0005-0000-0000-000083000000}"/>
    <cellStyle name="Linked Cell 3" xfId="41" xr:uid="{00000000-0005-0000-0000-000084000000}"/>
    <cellStyle name="Neutral 2" xfId="56" xr:uid="{00000000-0005-0000-0000-000085000000}"/>
    <cellStyle name="Neutral 3" xfId="42" xr:uid="{00000000-0005-0000-0000-000086000000}"/>
    <cellStyle name="Normal" xfId="0" builtinId="0"/>
    <cellStyle name="Normal 10" xfId="6" xr:uid="{00000000-0005-0000-0000-000088000000}"/>
    <cellStyle name="Normal 2" xfId="1" xr:uid="{00000000-0005-0000-0000-000089000000}"/>
    <cellStyle name="Normal 2 2" xfId="93" xr:uid="{00000000-0005-0000-0000-00008A000000}"/>
    <cellStyle name="Normal 2 3" xfId="92" xr:uid="{00000000-0005-0000-0000-00008B000000}"/>
    <cellStyle name="Normal 2 4" xfId="183" xr:uid="{00000000-0005-0000-0000-00008C000000}"/>
    <cellStyle name="Normal 2 5" xfId="43" xr:uid="{00000000-0005-0000-0000-00008D000000}"/>
    <cellStyle name="Normal 3" xfId="44" xr:uid="{00000000-0005-0000-0000-00008E000000}"/>
    <cellStyle name="Normal 3 2" xfId="94" xr:uid="{00000000-0005-0000-0000-00008F000000}"/>
    <cellStyle name="Normal 3 3" xfId="108" xr:uid="{00000000-0005-0000-0000-000090000000}"/>
    <cellStyle name="Normal 3 3 2" xfId="184" xr:uid="{00000000-0005-0000-0000-000091000000}"/>
    <cellStyle name="Normal 3 4" xfId="126" xr:uid="{00000000-0005-0000-0000-000092000000}"/>
    <cellStyle name="Normal 3 5" xfId="143" xr:uid="{00000000-0005-0000-0000-000093000000}"/>
    <cellStyle name="Normal 3 6" xfId="160" xr:uid="{00000000-0005-0000-0000-000094000000}"/>
    <cellStyle name="Normal 3 7" xfId="177" xr:uid="{00000000-0005-0000-0000-000095000000}"/>
    <cellStyle name="Normal 3 8" xfId="186" xr:uid="{00000000-0005-0000-0000-000096000000}"/>
    <cellStyle name="Normal 4" xfId="2" xr:uid="{00000000-0005-0000-0000-000097000000}"/>
    <cellStyle name="Normal 4 2" xfId="95" xr:uid="{00000000-0005-0000-0000-000098000000}"/>
    <cellStyle name="Normal 4 3" xfId="109" xr:uid="{00000000-0005-0000-0000-000099000000}"/>
    <cellStyle name="Normal 4 3 2" xfId="185" xr:uid="{00000000-0005-0000-0000-00009A000000}"/>
    <cellStyle name="Normal 4 4" xfId="127" xr:uid="{00000000-0005-0000-0000-00009B000000}"/>
    <cellStyle name="Normal 4 5" xfId="144" xr:uid="{00000000-0005-0000-0000-00009C000000}"/>
    <cellStyle name="Normal 4 6" xfId="161" xr:uid="{00000000-0005-0000-0000-00009D000000}"/>
    <cellStyle name="Normal 4 7" xfId="178" xr:uid="{00000000-0005-0000-0000-00009E000000}"/>
    <cellStyle name="Normal 5" xfId="91" xr:uid="{00000000-0005-0000-0000-00009F000000}"/>
    <cellStyle name="Normal 6" xfId="4" xr:uid="{00000000-0005-0000-0000-0000A0000000}"/>
    <cellStyle name="Normal 7" xfId="3" xr:uid="{00000000-0005-0000-0000-0000A1000000}"/>
    <cellStyle name="Normal 7 2" xfId="110" xr:uid="{00000000-0005-0000-0000-0000A2000000}"/>
    <cellStyle name="Normal 7 3" xfId="128" xr:uid="{00000000-0005-0000-0000-0000A3000000}"/>
    <cellStyle name="Normal 7 4" xfId="145" xr:uid="{00000000-0005-0000-0000-0000A4000000}"/>
    <cellStyle name="Normal 7 5" xfId="162" xr:uid="{00000000-0005-0000-0000-0000A5000000}"/>
    <cellStyle name="Normal 7 6" xfId="179" xr:uid="{00000000-0005-0000-0000-0000A6000000}"/>
    <cellStyle name="Normal 8" xfId="111" xr:uid="{00000000-0005-0000-0000-0000A7000000}"/>
    <cellStyle name="Normal 8 2" xfId="129" xr:uid="{00000000-0005-0000-0000-0000A8000000}"/>
    <cellStyle name="Normal 8 3" xfId="146" xr:uid="{00000000-0005-0000-0000-0000A9000000}"/>
    <cellStyle name="Normal 8 4" xfId="163" xr:uid="{00000000-0005-0000-0000-0000AA000000}"/>
    <cellStyle name="Normal 8 5" xfId="180" xr:uid="{00000000-0005-0000-0000-0000AB000000}"/>
    <cellStyle name="Normal 9" xfId="113" xr:uid="{00000000-0005-0000-0000-0000AC000000}"/>
    <cellStyle name="Normal 9 2" xfId="182" xr:uid="{00000000-0005-0000-0000-0000AD000000}"/>
    <cellStyle name="Note 2" xfId="63" xr:uid="{00000000-0005-0000-0000-0000AE000000}"/>
    <cellStyle name="Note 2 2" xfId="112" xr:uid="{00000000-0005-0000-0000-0000AF000000}"/>
    <cellStyle name="Note 2 3" xfId="130" xr:uid="{00000000-0005-0000-0000-0000B0000000}"/>
    <cellStyle name="Note 2 4" xfId="147" xr:uid="{00000000-0005-0000-0000-0000B1000000}"/>
    <cellStyle name="Note 2 5" xfId="164" xr:uid="{00000000-0005-0000-0000-0000B2000000}"/>
    <cellStyle name="Note 2 6" xfId="181" xr:uid="{00000000-0005-0000-0000-0000B3000000}"/>
    <cellStyle name="Note 3" xfId="45" xr:uid="{00000000-0005-0000-0000-0000B4000000}"/>
    <cellStyle name="Output 2" xfId="58" xr:uid="{00000000-0005-0000-0000-0000B5000000}"/>
    <cellStyle name="Output 3" xfId="46" xr:uid="{00000000-0005-0000-0000-0000B6000000}"/>
    <cellStyle name="Title 2" xfId="90" xr:uid="{00000000-0005-0000-0000-0000B7000000}"/>
    <cellStyle name="Title 3" xfId="47" xr:uid="{00000000-0005-0000-0000-0000B8000000}"/>
    <cellStyle name="Total 2" xfId="65" xr:uid="{00000000-0005-0000-0000-0000B9000000}"/>
    <cellStyle name="Total 3" xfId="48" xr:uid="{00000000-0005-0000-0000-0000BA000000}"/>
    <cellStyle name="Warning Text 2" xfId="62" xr:uid="{00000000-0005-0000-0000-0000BB000000}"/>
    <cellStyle name="Warning Text 3" xfId="49" xr:uid="{00000000-0005-0000-0000-0000B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8"/>
  <sheetViews>
    <sheetView workbookViewId="0">
      <selection activeCell="I3" sqref="I3:I18"/>
    </sheetView>
  </sheetViews>
  <sheetFormatPr defaultRowHeight="12.75" x14ac:dyDescent="0.25"/>
  <cols>
    <col min="1" max="1" width="5.7109375" style="1" customWidth="1"/>
    <col min="2" max="2" width="20" style="1" bestFit="1" customWidth="1"/>
    <col min="3" max="3" width="6.5703125" style="1" bestFit="1" customWidth="1"/>
    <col min="4" max="4" width="69.140625" style="1" bestFit="1" customWidth="1"/>
    <col min="5" max="5" width="8.5703125" style="1" customWidth="1"/>
    <col min="6" max="6" width="11.7109375" style="1" customWidth="1"/>
    <col min="7" max="7" width="4.5703125" style="1" bestFit="1" customWidth="1"/>
    <col min="8" max="8" width="5.42578125" style="1" customWidth="1"/>
    <col min="9" max="9" width="4.5703125" style="1" bestFit="1" customWidth="1"/>
    <col min="10" max="16384" width="9.140625" style="1"/>
  </cols>
  <sheetData>
    <row r="1" spans="1:11" ht="15.75" x14ac:dyDescent="0.25">
      <c r="A1" s="5" t="s">
        <v>28</v>
      </c>
      <c r="B1" s="6"/>
      <c r="C1" s="6"/>
      <c r="D1" s="6"/>
      <c r="E1" s="6"/>
      <c r="F1" s="6"/>
      <c r="G1" s="25" t="s">
        <v>6</v>
      </c>
      <c r="H1" s="26"/>
      <c r="I1" s="26"/>
    </row>
    <row r="2" spans="1:11" x14ac:dyDescent="0.25">
      <c r="A2" s="7" t="s">
        <v>2</v>
      </c>
      <c r="B2" s="8" t="s">
        <v>0</v>
      </c>
      <c r="C2" s="8" t="s">
        <v>1</v>
      </c>
      <c r="D2" s="9" t="s">
        <v>10</v>
      </c>
      <c r="E2" s="3" t="s">
        <v>7</v>
      </c>
      <c r="F2" s="3" t="s">
        <v>8</v>
      </c>
      <c r="G2" s="4" t="s">
        <v>3</v>
      </c>
      <c r="H2" s="4" t="s">
        <v>4</v>
      </c>
      <c r="I2" s="4" t="s">
        <v>5</v>
      </c>
      <c r="K2" s="18"/>
    </row>
    <row r="3" spans="1:11" ht="22.5" customHeight="1" x14ac:dyDescent="0.2">
      <c r="A3" s="2">
        <v>4201</v>
      </c>
      <c r="B3" s="12" t="s">
        <v>12</v>
      </c>
      <c r="C3" s="14" t="s">
        <v>13</v>
      </c>
      <c r="D3" s="20"/>
      <c r="E3" s="10">
        <v>41</v>
      </c>
      <c r="F3" s="11">
        <f>E3*1.367*4</f>
        <v>224.18799999999999</v>
      </c>
      <c r="G3" s="4">
        <v>4201</v>
      </c>
      <c r="H3" s="4">
        <v>2310</v>
      </c>
      <c r="I3" s="4">
        <v>2408</v>
      </c>
    </row>
    <row r="4" spans="1:11" ht="22.5" customHeight="1" x14ac:dyDescent="0.2">
      <c r="A4" s="2">
        <v>4202</v>
      </c>
      <c r="B4" s="12" t="s">
        <v>9</v>
      </c>
      <c r="C4" s="14" t="s">
        <v>13</v>
      </c>
      <c r="D4" s="20" t="s">
        <v>14</v>
      </c>
      <c r="E4" s="10">
        <v>34</v>
      </c>
      <c r="F4" s="11">
        <f t="shared" ref="F4:F18" si="0">E4*1.367*4</f>
        <v>185.91200000000001</v>
      </c>
      <c r="G4" s="4">
        <v>4202</v>
      </c>
      <c r="H4" s="4">
        <v>2307</v>
      </c>
      <c r="I4" s="4">
        <v>2413</v>
      </c>
    </row>
    <row r="5" spans="1:11" ht="22.5" customHeight="1" x14ac:dyDescent="0.2">
      <c r="A5" s="2">
        <v>4203</v>
      </c>
      <c r="B5" s="12" t="s">
        <v>15</v>
      </c>
      <c r="C5" s="15" t="s">
        <v>13</v>
      </c>
      <c r="D5" s="20"/>
      <c r="E5" s="10">
        <v>38</v>
      </c>
      <c r="F5" s="11">
        <f t="shared" si="0"/>
        <v>207.78399999999999</v>
      </c>
      <c r="G5" s="4">
        <v>4203</v>
      </c>
      <c r="H5" s="4">
        <v>2314</v>
      </c>
      <c r="I5" s="4">
        <v>2409</v>
      </c>
    </row>
    <row r="6" spans="1:11" ht="22.5" customHeight="1" x14ac:dyDescent="0.2">
      <c r="A6" s="2">
        <v>4204</v>
      </c>
      <c r="B6" s="12" t="s">
        <v>18</v>
      </c>
      <c r="C6" s="13" t="s">
        <v>13</v>
      </c>
      <c r="D6" s="21" t="s">
        <v>19</v>
      </c>
      <c r="E6" s="10">
        <v>36</v>
      </c>
      <c r="F6" s="11">
        <f t="shared" si="0"/>
        <v>196.84800000000001</v>
      </c>
      <c r="G6" s="4">
        <v>4204</v>
      </c>
      <c r="H6" s="4">
        <v>2312</v>
      </c>
      <c r="I6" s="4">
        <v>2402</v>
      </c>
    </row>
    <row r="7" spans="1:11" ht="22.5" customHeight="1" x14ac:dyDescent="0.2">
      <c r="A7" s="2">
        <v>4205</v>
      </c>
      <c r="B7" s="12" t="s">
        <v>20</v>
      </c>
      <c r="C7" s="13" t="s">
        <v>13</v>
      </c>
      <c r="D7" s="19" t="s">
        <v>19</v>
      </c>
      <c r="E7" s="10">
        <v>37</v>
      </c>
      <c r="F7" s="11">
        <f t="shared" si="0"/>
        <v>202.316</v>
      </c>
      <c r="G7" s="4">
        <v>4205</v>
      </c>
      <c r="H7" s="4">
        <v>2313</v>
      </c>
      <c r="I7" s="4">
        <v>2403</v>
      </c>
    </row>
    <row r="8" spans="1:11" ht="22.5" customHeight="1" x14ac:dyDescent="0.2">
      <c r="A8" s="2">
        <v>4206</v>
      </c>
      <c r="B8" s="12" t="s">
        <v>21</v>
      </c>
      <c r="C8" s="14" t="s">
        <v>16</v>
      </c>
      <c r="D8" s="19" t="s">
        <v>22</v>
      </c>
      <c r="E8" s="10">
        <v>40</v>
      </c>
      <c r="F8" s="11">
        <f t="shared" si="0"/>
        <v>218.72</v>
      </c>
      <c r="G8" s="4">
        <v>4206</v>
      </c>
      <c r="H8" s="4">
        <v>2303</v>
      </c>
      <c r="I8" s="4">
        <v>2410</v>
      </c>
    </row>
    <row r="9" spans="1:11" ht="22.5" customHeight="1" x14ac:dyDescent="0.2">
      <c r="A9" s="2">
        <v>4207</v>
      </c>
      <c r="B9" s="12" t="s">
        <v>23</v>
      </c>
      <c r="C9" s="14" t="s">
        <v>16</v>
      </c>
      <c r="D9" s="22" t="s">
        <v>24</v>
      </c>
      <c r="E9" s="10">
        <v>41</v>
      </c>
      <c r="F9" s="11">
        <f t="shared" si="0"/>
        <v>224.18799999999999</v>
      </c>
      <c r="G9" s="4">
        <v>4207</v>
      </c>
      <c r="H9" s="4">
        <v>2304</v>
      </c>
      <c r="I9" s="4">
        <v>2406</v>
      </c>
    </row>
    <row r="10" spans="1:11" ht="22.5" customHeight="1" x14ac:dyDescent="0.2">
      <c r="A10" s="2">
        <v>4208</v>
      </c>
      <c r="B10" s="12" t="s">
        <v>25</v>
      </c>
      <c r="C10" s="14" t="s">
        <v>16</v>
      </c>
      <c r="D10" s="22" t="s">
        <v>26</v>
      </c>
      <c r="E10" s="10">
        <v>34</v>
      </c>
      <c r="F10" s="11">
        <f t="shared" si="0"/>
        <v>185.91200000000001</v>
      </c>
      <c r="G10" s="4">
        <v>4208</v>
      </c>
      <c r="H10" s="4">
        <v>2302</v>
      </c>
      <c r="I10" s="4">
        <v>2411</v>
      </c>
    </row>
    <row r="11" spans="1:11" ht="22.5" customHeight="1" x14ac:dyDescent="0.2">
      <c r="A11" s="2">
        <v>4209</v>
      </c>
      <c r="B11" s="12" t="s">
        <v>27</v>
      </c>
      <c r="C11" s="16" t="s">
        <v>16</v>
      </c>
      <c r="D11" s="19" t="s">
        <v>26</v>
      </c>
      <c r="E11" s="10">
        <v>45</v>
      </c>
      <c r="F11" s="11">
        <f t="shared" si="0"/>
        <v>246.06</v>
      </c>
      <c r="G11" s="4">
        <v>4209</v>
      </c>
      <c r="H11" s="4">
        <v>2306</v>
      </c>
      <c r="I11" s="4">
        <v>2407</v>
      </c>
    </row>
    <row r="12" spans="1:11" ht="22.5" customHeight="1" x14ac:dyDescent="0.2">
      <c r="A12" s="2">
        <v>4210</v>
      </c>
      <c r="B12" s="12" t="s">
        <v>29</v>
      </c>
      <c r="C12" s="16" t="s">
        <v>16</v>
      </c>
      <c r="D12" s="19" t="s">
        <v>30</v>
      </c>
      <c r="E12" s="10">
        <v>35</v>
      </c>
      <c r="F12" s="11">
        <f t="shared" si="0"/>
        <v>191.38</v>
      </c>
      <c r="G12" s="4">
        <v>4210</v>
      </c>
      <c r="H12" s="4">
        <v>2311</v>
      </c>
      <c r="I12" s="4">
        <v>2414</v>
      </c>
    </row>
    <row r="13" spans="1:11" ht="22.5" customHeight="1" x14ac:dyDescent="0.2">
      <c r="A13" s="2">
        <v>4211</v>
      </c>
      <c r="B13" s="12" t="s">
        <v>31</v>
      </c>
      <c r="C13" s="14" t="s">
        <v>16</v>
      </c>
      <c r="D13" s="19" t="s">
        <v>32</v>
      </c>
      <c r="E13" s="10">
        <v>40</v>
      </c>
      <c r="F13" s="11">
        <f t="shared" si="0"/>
        <v>218.72</v>
      </c>
      <c r="G13" s="4">
        <v>4211</v>
      </c>
      <c r="H13" s="4">
        <v>2315</v>
      </c>
      <c r="I13" s="4">
        <v>2412</v>
      </c>
    </row>
    <row r="14" spans="1:11" ht="22.5" customHeight="1" x14ac:dyDescent="0.2">
      <c r="A14" s="2">
        <v>4212</v>
      </c>
      <c r="B14" s="12" t="s">
        <v>33</v>
      </c>
      <c r="C14" s="14" t="s">
        <v>13</v>
      </c>
      <c r="D14" s="19" t="s">
        <v>34</v>
      </c>
      <c r="E14" s="10">
        <v>37</v>
      </c>
      <c r="F14" s="11">
        <f t="shared" si="0"/>
        <v>202.316</v>
      </c>
      <c r="G14" s="4">
        <v>4212</v>
      </c>
      <c r="H14" s="4">
        <v>2309</v>
      </c>
      <c r="I14" s="4">
        <v>2405</v>
      </c>
    </row>
    <row r="15" spans="1:11" ht="22.5" customHeight="1" x14ac:dyDescent="0.2">
      <c r="A15" s="2">
        <v>4213</v>
      </c>
      <c r="B15" s="12" t="s">
        <v>35</v>
      </c>
      <c r="C15" s="14" t="s">
        <v>13</v>
      </c>
      <c r="D15" s="19" t="s">
        <v>17</v>
      </c>
      <c r="E15" s="10">
        <v>40</v>
      </c>
      <c r="F15" s="11">
        <f t="shared" si="0"/>
        <v>218.72</v>
      </c>
      <c r="G15" s="4">
        <v>4213</v>
      </c>
      <c r="H15" s="4">
        <v>2316</v>
      </c>
      <c r="I15" s="4">
        <v>2401</v>
      </c>
    </row>
    <row r="16" spans="1:11" ht="22.5" customHeight="1" x14ac:dyDescent="0.2">
      <c r="A16" s="2">
        <v>4214</v>
      </c>
      <c r="B16" s="12" t="s">
        <v>36</v>
      </c>
      <c r="C16" s="14" t="s">
        <v>13</v>
      </c>
      <c r="D16" s="19" t="s">
        <v>37</v>
      </c>
      <c r="E16" s="10">
        <v>46</v>
      </c>
      <c r="F16" s="11">
        <f t="shared" si="0"/>
        <v>251.52799999999999</v>
      </c>
      <c r="G16" s="4">
        <v>4214</v>
      </c>
      <c r="H16" s="4">
        <v>2301</v>
      </c>
      <c r="I16" s="4">
        <v>2404</v>
      </c>
    </row>
    <row r="17" spans="1:9" ht="22.5" customHeight="1" x14ac:dyDescent="0.2">
      <c r="A17" s="2">
        <v>4215</v>
      </c>
      <c r="B17" s="23" t="s">
        <v>38</v>
      </c>
      <c r="C17" s="14" t="s">
        <v>13</v>
      </c>
      <c r="D17" s="19" t="s">
        <v>39</v>
      </c>
      <c r="E17" s="10">
        <v>47</v>
      </c>
      <c r="F17" s="11">
        <f t="shared" si="0"/>
        <v>256.99599999999998</v>
      </c>
      <c r="G17" s="4">
        <v>4215</v>
      </c>
      <c r="H17" s="4">
        <v>2308</v>
      </c>
      <c r="I17" s="4">
        <v>2415</v>
      </c>
    </row>
    <row r="18" spans="1:9" ht="21.75" customHeight="1" x14ac:dyDescent="0.2">
      <c r="A18" s="2">
        <v>4216</v>
      </c>
      <c r="B18" s="3" t="s">
        <v>40</v>
      </c>
      <c r="C18" s="17" t="s">
        <v>16</v>
      </c>
      <c r="D18" s="19" t="s">
        <v>41</v>
      </c>
      <c r="E18" s="4">
        <v>43</v>
      </c>
      <c r="F18" s="11">
        <f t="shared" si="0"/>
        <v>235.124</v>
      </c>
      <c r="G18" s="4">
        <v>4216</v>
      </c>
      <c r="H18" s="4">
        <v>2305</v>
      </c>
      <c r="I18" s="4">
        <v>2416</v>
      </c>
    </row>
  </sheetData>
  <sortState xmlns:xlrd2="http://schemas.microsoft.com/office/spreadsheetml/2017/richdata2" ref="J3:K19">
    <sortCondition ref="K3:K19"/>
  </sortState>
  <mergeCells count="1">
    <mergeCell ref="G1:I1"/>
  </mergeCells>
  <printOptions horizontalCentered="1" verticalCentered="1"/>
  <pageMargins left="0.25" right="0.25" top="1" bottom="0.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FEE96-318E-4B67-8C0F-C1166787533A}">
  <dimension ref="A1:I49"/>
  <sheetViews>
    <sheetView tabSelected="1" zoomScaleNormal="100" workbookViewId="0">
      <pane ySplit="1" topLeftCell="A2" activePane="bottomLeft" state="frozenSplit"/>
      <selection pane="bottomLeft" activeCell="E29" sqref="E29"/>
    </sheetView>
  </sheetViews>
  <sheetFormatPr defaultColWidth="7.7109375" defaultRowHeight="12.75" x14ac:dyDescent="0.25"/>
  <cols>
    <col min="1" max="1" width="4.42578125" style="35" bestFit="1" customWidth="1"/>
    <col min="2" max="2" width="5" style="35" bestFit="1" customWidth="1"/>
    <col min="3" max="3" width="4.7109375" style="35" bestFit="1" customWidth="1"/>
    <col min="4" max="4" width="20" style="35" bestFit="1" customWidth="1"/>
    <col min="5" max="5" width="57.85546875" style="35" bestFit="1" customWidth="1"/>
    <col min="6" max="6" width="5.5703125" style="35" bestFit="1" customWidth="1"/>
    <col min="7" max="7" width="3.5703125" style="35" bestFit="1" customWidth="1"/>
    <col min="8" max="8" width="2.7109375" style="35" bestFit="1" customWidth="1"/>
    <col min="9" max="9" width="7.85546875" style="35" bestFit="1" customWidth="1"/>
    <col min="10" max="16384" width="7.7109375" style="35"/>
  </cols>
  <sheetData>
    <row r="1" spans="1:9" x14ac:dyDescent="0.25">
      <c r="A1" s="2" t="s">
        <v>11</v>
      </c>
      <c r="B1" s="2" t="s">
        <v>2</v>
      </c>
      <c r="C1" s="2" t="s">
        <v>1</v>
      </c>
      <c r="D1" s="2" t="s">
        <v>0</v>
      </c>
      <c r="E1" s="34" t="s">
        <v>10</v>
      </c>
      <c r="F1" s="2" t="s">
        <v>42</v>
      </c>
      <c r="G1" s="2" t="s">
        <v>43</v>
      </c>
      <c r="H1" s="2" t="s">
        <v>44</v>
      </c>
      <c r="I1" s="2" t="s">
        <v>45</v>
      </c>
    </row>
    <row r="2" spans="1:9" x14ac:dyDescent="0.25">
      <c r="A2" s="2">
        <v>4201</v>
      </c>
      <c r="B2" s="24">
        <v>4201</v>
      </c>
      <c r="C2" s="27" t="s">
        <v>13</v>
      </c>
      <c r="D2" s="28" t="s">
        <v>12</v>
      </c>
      <c r="E2" s="29"/>
      <c r="F2" s="24">
        <v>95</v>
      </c>
      <c r="G2" s="24">
        <v>156</v>
      </c>
      <c r="H2" s="24">
        <v>42</v>
      </c>
      <c r="I2" s="36">
        <v>83.635199999999998</v>
      </c>
    </row>
    <row r="3" spans="1:9" x14ac:dyDescent="0.25">
      <c r="A3" s="2">
        <v>4202</v>
      </c>
      <c r="B3" s="24">
        <v>4202</v>
      </c>
      <c r="C3" s="27" t="s">
        <v>13</v>
      </c>
      <c r="D3" s="28" t="s">
        <v>9</v>
      </c>
      <c r="E3" s="29" t="s">
        <v>14</v>
      </c>
      <c r="F3" s="24">
        <v>95</v>
      </c>
      <c r="G3" s="24">
        <v>155</v>
      </c>
      <c r="H3" s="24">
        <v>36</v>
      </c>
      <c r="I3" s="36">
        <v>136.63319999999999</v>
      </c>
    </row>
    <row r="4" spans="1:9" x14ac:dyDescent="0.25">
      <c r="A4" s="2">
        <v>4203</v>
      </c>
      <c r="B4" s="24">
        <v>4203</v>
      </c>
      <c r="C4" s="30" t="s">
        <v>13</v>
      </c>
      <c r="D4" s="28" t="s">
        <v>15</v>
      </c>
      <c r="E4" s="29"/>
      <c r="F4" s="24">
        <v>92</v>
      </c>
      <c r="G4" s="24">
        <v>156</v>
      </c>
      <c r="H4" s="24">
        <v>32</v>
      </c>
      <c r="I4" s="36">
        <v>134.16479999999999</v>
      </c>
    </row>
    <row r="5" spans="1:9" x14ac:dyDescent="0.25">
      <c r="A5" s="2">
        <v>4204</v>
      </c>
      <c r="B5" s="24">
        <v>4204</v>
      </c>
      <c r="C5" s="27" t="s">
        <v>13</v>
      </c>
      <c r="D5" s="28" t="s">
        <v>18</v>
      </c>
      <c r="E5" s="31" t="s">
        <v>19</v>
      </c>
      <c r="F5" s="24">
        <v>92</v>
      </c>
      <c r="G5" s="24">
        <v>163</v>
      </c>
      <c r="H5" s="24">
        <v>30</v>
      </c>
      <c r="I5" s="36">
        <v>100.04279999999999</v>
      </c>
    </row>
    <row r="6" spans="1:9" x14ac:dyDescent="0.25">
      <c r="A6" s="2">
        <v>4205</v>
      </c>
      <c r="B6" s="24">
        <v>4205</v>
      </c>
      <c r="C6" s="27" t="s">
        <v>13</v>
      </c>
      <c r="D6" s="28" t="s">
        <v>20</v>
      </c>
      <c r="E6" s="29" t="s">
        <v>19</v>
      </c>
      <c r="F6" s="24">
        <v>90</v>
      </c>
      <c r="G6" s="24">
        <v>165</v>
      </c>
      <c r="H6" s="24">
        <v>30</v>
      </c>
      <c r="I6" s="36">
        <v>92.492400000000004</v>
      </c>
    </row>
    <row r="7" spans="1:9" x14ac:dyDescent="0.25">
      <c r="A7" s="2">
        <v>4206</v>
      </c>
      <c r="B7" s="24">
        <v>4206</v>
      </c>
      <c r="C7" s="27" t="s">
        <v>16</v>
      </c>
      <c r="D7" s="28" t="s">
        <v>21</v>
      </c>
      <c r="E7" s="29" t="s">
        <v>22</v>
      </c>
      <c r="F7" s="24">
        <v>90</v>
      </c>
      <c r="G7" s="24">
        <v>162</v>
      </c>
      <c r="H7" s="24">
        <v>38</v>
      </c>
      <c r="I7" s="36">
        <v>105.12479999999999</v>
      </c>
    </row>
    <row r="8" spans="1:9" x14ac:dyDescent="0.25">
      <c r="A8" s="2">
        <v>4207</v>
      </c>
      <c r="B8" s="24">
        <v>4207</v>
      </c>
      <c r="C8" s="27" t="s">
        <v>16</v>
      </c>
      <c r="D8" s="28" t="s">
        <v>23</v>
      </c>
      <c r="E8" s="32" t="s">
        <v>24</v>
      </c>
      <c r="F8" s="24">
        <v>95</v>
      </c>
      <c r="G8" s="24">
        <v>156</v>
      </c>
      <c r="H8" s="24">
        <v>34</v>
      </c>
      <c r="I8" s="36">
        <v>142.73159999999999</v>
      </c>
    </row>
    <row r="9" spans="1:9" x14ac:dyDescent="0.25">
      <c r="A9" s="2">
        <v>4208</v>
      </c>
      <c r="B9" s="24">
        <v>4208</v>
      </c>
      <c r="C9" s="27" t="s">
        <v>16</v>
      </c>
      <c r="D9" s="28" t="s">
        <v>25</v>
      </c>
      <c r="E9" s="32" t="s">
        <v>26</v>
      </c>
      <c r="F9" s="24">
        <v>95</v>
      </c>
      <c r="G9" s="24">
        <v>164</v>
      </c>
      <c r="H9" s="24">
        <v>34</v>
      </c>
      <c r="I9" s="36">
        <v>115.86960000000001</v>
      </c>
    </row>
    <row r="10" spans="1:9" x14ac:dyDescent="0.25">
      <c r="A10" s="2">
        <v>4209</v>
      </c>
      <c r="B10" s="24">
        <v>4209</v>
      </c>
      <c r="C10" s="33" t="s">
        <v>16</v>
      </c>
      <c r="D10" s="28" t="s">
        <v>27</v>
      </c>
      <c r="E10" s="29" t="s">
        <v>26</v>
      </c>
      <c r="F10" s="24">
        <v>92</v>
      </c>
      <c r="G10" s="24">
        <v>160</v>
      </c>
      <c r="H10" s="24">
        <v>32</v>
      </c>
      <c r="I10" s="36">
        <v>100.7688</v>
      </c>
    </row>
    <row r="11" spans="1:9" x14ac:dyDescent="0.25">
      <c r="A11" s="2">
        <v>4210</v>
      </c>
      <c r="B11" s="24">
        <v>4210</v>
      </c>
      <c r="C11" s="33" t="s">
        <v>16</v>
      </c>
      <c r="D11" s="28" t="s">
        <v>29</v>
      </c>
      <c r="E11" s="29" t="s">
        <v>30</v>
      </c>
      <c r="F11" s="24">
        <v>92</v>
      </c>
      <c r="G11" s="24">
        <v>156</v>
      </c>
      <c r="H11" s="24">
        <v>32</v>
      </c>
      <c r="I11" s="36">
        <v>127.34039999999999</v>
      </c>
    </row>
    <row r="12" spans="1:9" x14ac:dyDescent="0.25">
      <c r="A12" s="2">
        <v>4211</v>
      </c>
      <c r="B12" s="24">
        <v>4211</v>
      </c>
      <c r="C12" s="27" t="s">
        <v>16</v>
      </c>
      <c r="D12" s="28" t="s">
        <v>31</v>
      </c>
      <c r="E12" s="29" t="s">
        <v>32</v>
      </c>
      <c r="F12" s="24">
        <v>95</v>
      </c>
      <c r="G12" s="24">
        <v>154</v>
      </c>
      <c r="H12" s="24">
        <v>30</v>
      </c>
      <c r="I12" s="36">
        <v>101.4948</v>
      </c>
    </row>
    <row r="13" spans="1:9" x14ac:dyDescent="0.25">
      <c r="A13" s="2">
        <v>4212</v>
      </c>
      <c r="B13" s="24">
        <v>4212</v>
      </c>
      <c r="C13" s="27" t="s">
        <v>13</v>
      </c>
      <c r="D13" s="28" t="s">
        <v>33</v>
      </c>
      <c r="E13" s="29" t="s">
        <v>34</v>
      </c>
      <c r="F13" s="24">
        <v>95</v>
      </c>
      <c r="G13" s="24">
        <v>161</v>
      </c>
      <c r="H13" s="24">
        <v>38</v>
      </c>
      <c r="I13" s="36">
        <v>114.2724</v>
      </c>
    </row>
    <row r="14" spans="1:9" x14ac:dyDescent="0.25">
      <c r="A14" s="2">
        <v>4213</v>
      </c>
      <c r="B14" s="24">
        <v>4213</v>
      </c>
      <c r="C14" s="27" t="s">
        <v>13</v>
      </c>
      <c r="D14" s="28" t="s">
        <v>35</v>
      </c>
      <c r="E14" s="29" t="s">
        <v>17</v>
      </c>
      <c r="F14" s="24">
        <v>90</v>
      </c>
      <c r="G14" s="24">
        <v>157</v>
      </c>
      <c r="H14" s="24">
        <v>34</v>
      </c>
      <c r="I14" s="36">
        <v>105.85079999999999</v>
      </c>
    </row>
    <row r="15" spans="1:9" x14ac:dyDescent="0.25">
      <c r="A15" s="2">
        <v>4214</v>
      </c>
      <c r="B15" s="24">
        <v>4214</v>
      </c>
      <c r="C15" s="27" t="s">
        <v>13</v>
      </c>
      <c r="D15" s="28" t="s">
        <v>36</v>
      </c>
      <c r="E15" s="29" t="s">
        <v>37</v>
      </c>
      <c r="F15" s="24">
        <v>92</v>
      </c>
      <c r="G15" s="24">
        <v>160</v>
      </c>
      <c r="H15" s="24">
        <v>36</v>
      </c>
      <c r="I15" s="36">
        <v>101.64</v>
      </c>
    </row>
    <row r="16" spans="1:9" x14ac:dyDescent="0.25">
      <c r="A16" s="2">
        <v>4215</v>
      </c>
      <c r="B16" s="24">
        <v>4215</v>
      </c>
      <c r="C16" s="27" t="s">
        <v>13</v>
      </c>
      <c r="D16" s="28" t="s">
        <v>38</v>
      </c>
      <c r="E16" s="29" t="s">
        <v>39</v>
      </c>
      <c r="F16" s="24">
        <v>92</v>
      </c>
      <c r="G16" s="24">
        <v>161</v>
      </c>
      <c r="H16" s="24">
        <v>34</v>
      </c>
      <c r="I16" s="36">
        <v>95.831999999999994</v>
      </c>
    </row>
    <row r="17" spans="1:9" x14ac:dyDescent="0.25">
      <c r="A17" s="2">
        <v>4216</v>
      </c>
      <c r="B17" s="24">
        <v>4216</v>
      </c>
      <c r="C17" s="24" t="s">
        <v>16</v>
      </c>
      <c r="D17" s="24" t="s">
        <v>40</v>
      </c>
      <c r="E17" s="29" t="s">
        <v>41</v>
      </c>
      <c r="F17" s="24">
        <v>95</v>
      </c>
      <c r="G17" s="24">
        <v>157</v>
      </c>
      <c r="H17" s="24">
        <v>38</v>
      </c>
      <c r="I17" s="36">
        <v>113.40119999999999</v>
      </c>
    </row>
    <row r="18" spans="1:9" x14ac:dyDescent="0.25">
      <c r="A18" s="2">
        <v>2401</v>
      </c>
      <c r="B18" s="24">
        <v>4214</v>
      </c>
      <c r="C18" s="27" t="s">
        <v>13</v>
      </c>
      <c r="D18" s="28" t="s">
        <v>36</v>
      </c>
      <c r="E18" s="29" t="s">
        <v>37</v>
      </c>
      <c r="F18" s="24">
        <v>95</v>
      </c>
      <c r="G18" s="24">
        <v>156</v>
      </c>
      <c r="H18" s="24">
        <v>32</v>
      </c>
      <c r="I18" s="36">
        <v>113.256</v>
      </c>
    </row>
    <row r="19" spans="1:9" x14ac:dyDescent="0.25">
      <c r="A19" s="2">
        <v>2402</v>
      </c>
      <c r="B19" s="24">
        <v>4208</v>
      </c>
      <c r="C19" s="27" t="s">
        <v>16</v>
      </c>
      <c r="D19" s="28" t="s">
        <v>25</v>
      </c>
      <c r="E19" s="32" t="s">
        <v>26</v>
      </c>
      <c r="F19" s="24">
        <v>80</v>
      </c>
      <c r="G19" s="24">
        <v>160</v>
      </c>
      <c r="H19" s="24">
        <v>32</v>
      </c>
      <c r="I19" s="36">
        <v>94.525199999999998</v>
      </c>
    </row>
    <row r="20" spans="1:9" x14ac:dyDescent="0.25">
      <c r="A20" s="2">
        <v>2403</v>
      </c>
      <c r="B20" s="24">
        <v>4206</v>
      </c>
      <c r="C20" s="27" t="s">
        <v>16</v>
      </c>
      <c r="D20" s="28" t="s">
        <v>21</v>
      </c>
      <c r="E20" s="29" t="s">
        <v>22</v>
      </c>
      <c r="F20" s="24">
        <v>90</v>
      </c>
      <c r="G20" s="24">
        <v>161</v>
      </c>
      <c r="H20" s="24">
        <v>34</v>
      </c>
      <c r="I20" s="36">
        <v>114.1272</v>
      </c>
    </row>
    <row r="21" spans="1:9" x14ac:dyDescent="0.25">
      <c r="A21" s="2">
        <v>2404</v>
      </c>
      <c r="B21" s="24">
        <v>4207</v>
      </c>
      <c r="C21" s="27" t="s">
        <v>16</v>
      </c>
      <c r="D21" s="28" t="s">
        <v>23</v>
      </c>
      <c r="E21" s="32" t="s">
        <v>24</v>
      </c>
      <c r="F21" s="24">
        <v>95</v>
      </c>
      <c r="G21" s="24">
        <v>156</v>
      </c>
      <c r="H21" s="24">
        <v>32</v>
      </c>
      <c r="I21" s="36">
        <v>135.61679999999998</v>
      </c>
    </row>
    <row r="22" spans="1:9" x14ac:dyDescent="0.25">
      <c r="A22" s="2">
        <v>2405</v>
      </c>
      <c r="B22" s="24">
        <v>4216</v>
      </c>
      <c r="C22" s="24" t="s">
        <v>16</v>
      </c>
      <c r="D22" s="24" t="s">
        <v>40</v>
      </c>
      <c r="E22" s="29" t="s">
        <v>41</v>
      </c>
      <c r="F22" s="24">
        <v>75</v>
      </c>
      <c r="G22" s="24">
        <v>159</v>
      </c>
      <c r="H22" s="24">
        <v>34</v>
      </c>
      <c r="I22" s="36">
        <v>116.16</v>
      </c>
    </row>
    <row r="23" spans="1:9" x14ac:dyDescent="0.25">
      <c r="A23" s="2">
        <v>2406</v>
      </c>
      <c r="B23" s="24">
        <v>4209</v>
      </c>
      <c r="C23" s="33" t="s">
        <v>16</v>
      </c>
      <c r="D23" s="28" t="s">
        <v>27</v>
      </c>
      <c r="E23" s="29" t="s">
        <v>26</v>
      </c>
      <c r="F23" s="24">
        <v>90</v>
      </c>
      <c r="G23" s="24">
        <v>156</v>
      </c>
      <c r="H23" s="24">
        <v>34</v>
      </c>
      <c r="I23" s="36">
        <v>95.831999999999994</v>
      </c>
    </row>
    <row r="24" spans="1:9" x14ac:dyDescent="0.25">
      <c r="A24" s="2">
        <v>2407</v>
      </c>
      <c r="B24" s="24">
        <v>4202</v>
      </c>
      <c r="C24" s="27" t="s">
        <v>13</v>
      </c>
      <c r="D24" s="28" t="s">
        <v>9</v>
      </c>
      <c r="E24" s="29" t="s">
        <v>14</v>
      </c>
      <c r="F24" s="24">
        <v>95</v>
      </c>
      <c r="G24" s="24">
        <v>154</v>
      </c>
      <c r="H24" s="24">
        <v>34</v>
      </c>
      <c r="I24" s="36">
        <v>134.31</v>
      </c>
    </row>
    <row r="25" spans="1:9" x14ac:dyDescent="0.25">
      <c r="A25" s="2">
        <v>2408</v>
      </c>
      <c r="B25" s="24">
        <v>4215</v>
      </c>
      <c r="C25" s="27" t="s">
        <v>13</v>
      </c>
      <c r="D25" s="28" t="s">
        <v>38</v>
      </c>
      <c r="E25" s="29" t="s">
        <v>39</v>
      </c>
      <c r="F25" s="24">
        <v>90</v>
      </c>
      <c r="G25" s="24">
        <v>156</v>
      </c>
      <c r="H25" s="24">
        <v>32</v>
      </c>
      <c r="I25" s="36">
        <v>119.20920000000001</v>
      </c>
    </row>
    <row r="26" spans="1:9" x14ac:dyDescent="0.25">
      <c r="A26" s="2">
        <v>2409</v>
      </c>
      <c r="B26" s="24">
        <v>4212</v>
      </c>
      <c r="C26" s="27" t="s">
        <v>13</v>
      </c>
      <c r="D26" s="28" t="s">
        <v>33</v>
      </c>
      <c r="E26" s="29" t="s">
        <v>34</v>
      </c>
      <c r="F26" s="24">
        <v>95</v>
      </c>
      <c r="G26" s="24">
        <v>157</v>
      </c>
      <c r="H26" s="24">
        <v>36</v>
      </c>
      <c r="I26" s="36">
        <v>111.22320000000001</v>
      </c>
    </row>
    <row r="27" spans="1:9" x14ac:dyDescent="0.25">
      <c r="A27" s="2">
        <v>2410</v>
      </c>
      <c r="B27" s="24">
        <v>4201</v>
      </c>
      <c r="C27" s="27" t="s">
        <v>13</v>
      </c>
      <c r="D27" s="28" t="s">
        <v>12</v>
      </c>
      <c r="E27" s="29"/>
      <c r="F27" s="24">
        <v>95</v>
      </c>
      <c r="G27" s="24">
        <v>155</v>
      </c>
      <c r="H27" s="24">
        <v>46</v>
      </c>
      <c r="I27" s="36">
        <v>87.700800000000001</v>
      </c>
    </row>
    <row r="28" spans="1:9" x14ac:dyDescent="0.25">
      <c r="A28" s="2">
        <v>2411</v>
      </c>
      <c r="B28" s="24">
        <v>4210</v>
      </c>
      <c r="C28" s="33" t="s">
        <v>16</v>
      </c>
      <c r="D28" s="28" t="s">
        <v>29</v>
      </c>
      <c r="E28" s="29" t="s">
        <v>30</v>
      </c>
      <c r="F28" s="24">
        <v>95</v>
      </c>
      <c r="G28" s="24">
        <v>156</v>
      </c>
      <c r="H28" s="24">
        <v>32</v>
      </c>
      <c r="I28" s="36">
        <v>129.3732</v>
      </c>
    </row>
    <row r="29" spans="1:9" x14ac:dyDescent="0.25">
      <c r="A29" s="2">
        <v>2412</v>
      </c>
      <c r="B29" s="24">
        <v>4204</v>
      </c>
      <c r="C29" s="27" t="s">
        <v>13</v>
      </c>
      <c r="D29" s="28" t="s">
        <v>18</v>
      </c>
      <c r="E29" s="31" t="s">
        <v>19</v>
      </c>
      <c r="F29" s="24">
        <v>95</v>
      </c>
      <c r="G29" s="24">
        <v>163</v>
      </c>
      <c r="H29" s="24">
        <v>30</v>
      </c>
      <c r="I29" s="36">
        <v>95.977199999999996</v>
      </c>
    </row>
    <row r="30" spans="1:9" x14ac:dyDescent="0.25">
      <c r="A30" s="2">
        <v>2413</v>
      </c>
      <c r="B30" s="24">
        <v>4205</v>
      </c>
      <c r="C30" s="27" t="s">
        <v>13</v>
      </c>
      <c r="D30" s="28" t="s">
        <v>20</v>
      </c>
      <c r="E30" s="29" t="s">
        <v>19</v>
      </c>
      <c r="F30" s="24">
        <v>95</v>
      </c>
      <c r="G30" s="24">
        <v>163</v>
      </c>
      <c r="H30" s="24">
        <v>30</v>
      </c>
      <c r="I30" s="36">
        <v>102.07559999999999</v>
      </c>
    </row>
    <row r="31" spans="1:9" x14ac:dyDescent="0.25">
      <c r="A31" s="2">
        <v>2414</v>
      </c>
      <c r="B31" s="24">
        <v>4203</v>
      </c>
      <c r="C31" s="30" t="s">
        <v>13</v>
      </c>
      <c r="D31" s="28" t="s">
        <v>15</v>
      </c>
      <c r="E31" s="29"/>
      <c r="F31" s="24">
        <v>95</v>
      </c>
      <c r="G31" s="24">
        <v>155</v>
      </c>
      <c r="H31" s="24">
        <v>32</v>
      </c>
      <c r="I31" s="36">
        <v>128.6472</v>
      </c>
    </row>
    <row r="32" spans="1:9" x14ac:dyDescent="0.25">
      <c r="A32" s="2">
        <v>2415</v>
      </c>
      <c r="B32" s="24">
        <v>4211</v>
      </c>
      <c r="C32" s="27" t="s">
        <v>16</v>
      </c>
      <c r="D32" s="28" t="s">
        <v>31</v>
      </c>
      <c r="E32" s="29" t="s">
        <v>32</v>
      </c>
      <c r="F32" s="24">
        <v>95</v>
      </c>
      <c r="G32" s="24">
        <v>154</v>
      </c>
      <c r="H32" s="24">
        <v>32</v>
      </c>
      <c r="I32" s="36">
        <v>108.3192</v>
      </c>
    </row>
    <row r="33" spans="1:9" x14ac:dyDescent="0.25">
      <c r="A33" s="2">
        <v>2416</v>
      </c>
      <c r="B33" s="24">
        <v>4213</v>
      </c>
      <c r="C33" s="27" t="s">
        <v>13</v>
      </c>
      <c r="D33" s="28" t="s">
        <v>35</v>
      </c>
      <c r="E33" s="29" t="s">
        <v>17</v>
      </c>
      <c r="F33" s="24">
        <v>92</v>
      </c>
      <c r="G33" s="24">
        <v>156</v>
      </c>
      <c r="H33" s="24">
        <v>34</v>
      </c>
      <c r="I33" s="36">
        <v>131.8416</v>
      </c>
    </row>
    <row r="34" spans="1:9" x14ac:dyDescent="0.25">
      <c r="A34" s="2">
        <v>2901</v>
      </c>
      <c r="B34" s="24">
        <v>4213</v>
      </c>
      <c r="C34" s="27" t="s">
        <v>13</v>
      </c>
      <c r="D34" s="28" t="s">
        <v>35</v>
      </c>
      <c r="E34" s="29" t="s">
        <v>17</v>
      </c>
      <c r="F34" s="24">
        <v>95</v>
      </c>
      <c r="G34" s="24">
        <v>155</v>
      </c>
      <c r="H34" s="24">
        <v>34</v>
      </c>
      <c r="I34" s="36">
        <v>120.0804</v>
      </c>
    </row>
    <row r="35" spans="1:9" x14ac:dyDescent="0.25">
      <c r="A35" s="2">
        <v>2902</v>
      </c>
      <c r="B35" s="24">
        <v>4204</v>
      </c>
      <c r="C35" s="27" t="s">
        <v>13</v>
      </c>
      <c r="D35" s="28" t="s">
        <v>18</v>
      </c>
      <c r="E35" s="31" t="s">
        <v>19</v>
      </c>
      <c r="F35" s="24">
        <v>95</v>
      </c>
      <c r="G35" s="24">
        <v>157</v>
      </c>
      <c r="H35" s="24">
        <v>28</v>
      </c>
      <c r="I35" s="36">
        <v>83.49</v>
      </c>
    </row>
    <row r="36" spans="1:9" x14ac:dyDescent="0.25">
      <c r="A36" s="2">
        <v>2903</v>
      </c>
      <c r="B36" s="24">
        <v>4205</v>
      </c>
      <c r="C36" s="27" t="s">
        <v>13</v>
      </c>
      <c r="D36" s="28" t="s">
        <v>20</v>
      </c>
      <c r="E36" s="29" t="s">
        <v>19</v>
      </c>
      <c r="F36" s="24">
        <v>92</v>
      </c>
      <c r="G36" s="24">
        <v>160</v>
      </c>
      <c r="H36" s="24">
        <v>30</v>
      </c>
      <c r="I36" s="36">
        <v>85.522799999999989</v>
      </c>
    </row>
    <row r="37" spans="1:9" x14ac:dyDescent="0.25">
      <c r="A37" s="2">
        <v>2904</v>
      </c>
      <c r="B37" s="24">
        <v>4214</v>
      </c>
      <c r="C37" s="27" t="s">
        <v>13</v>
      </c>
      <c r="D37" s="28" t="s">
        <v>36</v>
      </c>
      <c r="E37" s="29" t="s">
        <v>37</v>
      </c>
      <c r="F37" s="24">
        <v>95</v>
      </c>
      <c r="G37" s="24">
        <v>156</v>
      </c>
      <c r="H37" s="24">
        <v>34</v>
      </c>
      <c r="I37" s="36">
        <v>118.4832</v>
      </c>
    </row>
    <row r="38" spans="1:9" x14ac:dyDescent="0.25">
      <c r="A38" s="2">
        <v>2905</v>
      </c>
      <c r="B38" s="24">
        <v>4212</v>
      </c>
      <c r="C38" s="27" t="s">
        <v>13</v>
      </c>
      <c r="D38" s="28" t="s">
        <v>33</v>
      </c>
      <c r="E38" s="29" t="s">
        <v>34</v>
      </c>
      <c r="F38" s="24">
        <v>95</v>
      </c>
      <c r="G38" s="24">
        <v>159</v>
      </c>
      <c r="H38" s="24">
        <v>38</v>
      </c>
      <c r="I38" s="36">
        <v>114.8532</v>
      </c>
    </row>
    <row r="39" spans="1:9" x14ac:dyDescent="0.25">
      <c r="A39" s="2">
        <v>2906</v>
      </c>
      <c r="B39" s="24">
        <v>4207</v>
      </c>
      <c r="C39" s="27" t="s">
        <v>16</v>
      </c>
      <c r="D39" s="28" t="s">
        <v>23</v>
      </c>
      <c r="E39" s="32" t="s">
        <v>24</v>
      </c>
      <c r="F39" s="24">
        <v>95</v>
      </c>
      <c r="G39" s="24">
        <v>156</v>
      </c>
      <c r="H39" s="24">
        <v>34</v>
      </c>
      <c r="I39" s="36">
        <v>121.968</v>
      </c>
    </row>
    <row r="40" spans="1:9" x14ac:dyDescent="0.25">
      <c r="A40" s="2">
        <v>2907</v>
      </c>
      <c r="B40" s="24">
        <v>4209</v>
      </c>
      <c r="C40" s="33" t="s">
        <v>16</v>
      </c>
      <c r="D40" s="28" t="s">
        <v>27</v>
      </c>
      <c r="E40" s="29" t="s">
        <v>26</v>
      </c>
      <c r="F40" s="24">
        <v>95</v>
      </c>
      <c r="G40" s="24">
        <v>154</v>
      </c>
      <c r="H40" s="24">
        <v>36</v>
      </c>
      <c r="I40" s="36">
        <v>91.621199999999988</v>
      </c>
    </row>
    <row r="41" spans="1:9" x14ac:dyDescent="0.25">
      <c r="A41" s="2">
        <v>2908</v>
      </c>
      <c r="B41" s="24">
        <v>4201</v>
      </c>
      <c r="C41" s="27" t="s">
        <v>13</v>
      </c>
      <c r="D41" s="28" t="s">
        <v>12</v>
      </c>
      <c r="E41" s="29"/>
      <c r="F41" s="24">
        <v>95</v>
      </c>
      <c r="G41" s="24">
        <v>157</v>
      </c>
      <c r="H41" s="24">
        <v>46</v>
      </c>
      <c r="I41" s="36">
        <v>83.780399999999986</v>
      </c>
    </row>
    <row r="42" spans="1:9" x14ac:dyDescent="0.25">
      <c r="A42" s="2">
        <v>2909</v>
      </c>
      <c r="B42" s="24">
        <v>4203</v>
      </c>
      <c r="C42" s="30" t="s">
        <v>13</v>
      </c>
      <c r="D42" s="28" t="s">
        <v>15</v>
      </c>
      <c r="E42" s="29"/>
      <c r="F42" s="24">
        <v>95</v>
      </c>
      <c r="G42" s="24">
        <v>157</v>
      </c>
      <c r="H42" s="24">
        <v>30</v>
      </c>
      <c r="I42" s="36">
        <v>125.598</v>
      </c>
    </row>
    <row r="43" spans="1:9" x14ac:dyDescent="0.25">
      <c r="A43" s="2">
        <v>2910</v>
      </c>
      <c r="B43" s="24">
        <v>4206</v>
      </c>
      <c r="C43" s="27" t="s">
        <v>16</v>
      </c>
      <c r="D43" s="28" t="s">
        <v>21</v>
      </c>
      <c r="E43" s="29" t="s">
        <v>22</v>
      </c>
      <c r="F43" s="24">
        <v>92</v>
      </c>
      <c r="G43" s="24">
        <v>154</v>
      </c>
      <c r="H43" s="24">
        <v>38</v>
      </c>
      <c r="I43" s="36">
        <v>123.56519999999999</v>
      </c>
    </row>
    <row r="44" spans="1:9" x14ac:dyDescent="0.25">
      <c r="A44" s="2">
        <v>2911</v>
      </c>
      <c r="B44" s="24">
        <v>4208</v>
      </c>
      <c r="C44" s="27" t="s">
        <v>16</v>
      </c>
      <c r="D44" s="28" t="s">
        <v>25</v>
      </c>
      <c r="E44" s="32" t="s">
        <v>26</v>
      </c>
      <c r="F44" s="24">
        <v>90</v>
      </c>
      <c r="G44" s="24">
        <v>155</v>
      </c>
      <c r="H44" s="24">
        <v>32</v>
      </c>
      <c r="I44" s="36">
        <v>127.63079999999998</v>
      </c>
    </row>
    <row r="45" spans="1:9" x14ac:dyDescent="0.25">
      <c r="A45" s="2">
        <v>2912</v>
      </c>
      <c r="B45" s="24">
        <v>4211</v>
      </c>
      <c r="C45" s="27" t="s">
        <v>16</v>
      </c>
      <c r="D45" s="28" t="s">
        <v>31</v>
      </c>
      <c r="E45" s="29" t="s">
        <v>32</v>
      </c>
      <c r="F45" s="24">
        <v>95</v>
      </c>
      <c r="G45" s="24">
        <v>163</v>
      </c>
      <c r="H45" s="24">
        <v>30</v>
      </c>
      <c r="I45" s="36">
        <v>113.8368</v>
      </c>
    </row>
    <row r="46" spans="1:9" x14ac:dyDescent="0.25">
      <c r="A46" s="2">
        <v>2913</v>
      </c>
      <c r="B46" s="24">
        <v>4202</v>
      </c>
      <c r="C46" s="27" t="s">
        <v>13</v>
      </c>
      <c r="D46" s="28" t="s">
        <v>9</v>
      </c>
      <c r="E46" s="29" t="s">
        <v>14</v>
      </c>
      <c r="F46" s="24">
        <v>95</v>
      </c>
      <c r="G46" s="24">
        <v>163</v>
      </c>
      <c r="H46" s="24">
        <v>34</v>
      </c>
      <c r="I46" s="36">
        <v>129.3732</v>
      </c>
    </row>
    <row r="47" spans="1:9" x14ac:dyDescent="0.25">
      <c r="A47" s="2">
        <v>2914</v>
      </c>
      <c r="B47" s="24">
        <v>4210</v>
      </c>
      <c r="C47" s="33" t="s">
        <v>16</v>
      </c>
      <c r="D47" s="28" t="s">
        <v>29</v>
      </c>
      <c r="E47" s="29" t="s">
        <v>30</v>
      </c>
      <c r="F47" s="24">
        <v>95</v>
      </c>
      <c r="G47" s="24">
        <v>154</v>
      </c>
      <c r="H47" s="24">
        <v>30</v>
      </c>
      <c r="I47" s="36">
        <v>88.4268</v>
      </c>
    </row>
    <row r="48" spans="1:9" x14ac:dyDescent="0.25">
      <c r="A48" s="2">
        <v>2915</v>
      </c>
      <c r="B48" s="24">
        <v>4215</v>
      </c>
      <c r="C48" s="27" t="s">
        <v>13</v>
      </c>
      <c r="D48" s="28" t="s">
        <v>38</v>
      </c>
      <c r="E48" s="29" t="s">
        <v>39</v>
      </c>
      <c r="F48" s="24">
        <v>95</v>
      </c>
      <c r="G48" s="24">
        <v>154</v>
      </c>
      <c r="H48" s="24">
        <v>32</v>
      </c>
      <c r="I48" s="36">
        <v>102.9468</v>
      </c>
    </row>
    <row r="49" spans="1:9" x14ac:dyDescent="0.25">
      <c r="A49" s="2">
        <v>2916</v>
      </c>
      <c r="B49" s="24">
        <v>4216</v>
      </c>
      <c r="C49" s="24" t="s">
        <v>16</v>
      </c>
      <c r="D49" s="24" t="s">
        <v>40</v>
      </c>
      <c r="E49" s="29" t="s">
        <v>41</v>
      </c>
      <c r="F49" s="24">
        <v>95</v>
      </c>
      <c r="G49" s="24">
        <v>156</v>
      </c>
      <c r="H49" s="24">
        <v>38</v>
      </c>
      <c r="I49" s="36">
        <v>107.5932</v>
      </c>
    </row>
  </sheetData>
  <printOptions horizontalCentered="1" verticalCentered="1"/>
  <pageMargins left="0" right="0" top="0" bottom="0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Planting Plan</vt:lpstr>
      <vt:lpstr>Replicated Data</vt:lpstr>
      <vt:lpstr>'Replicated Data'!Print_Titles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Leland Sorensen</dc:creator>
  <cp:lastModifiedBy>Justin Wheeler</cp:lastModifiedBy>
  <cp:lastPrinted>2019-11-25T16:10:04Z</cp:lastPrinted>
  <dcterms:created xsi:type="dcterms:W3CDTF">2009-08-24T15:33:54Z</dcterms:created>
  <dcterms:modified xsi:type="dcterms:W3CDTF">2020-09-10T16:30:27Z</dcterms:modified>
</cp:coreProperties>
</file>